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/>
</workbook>
</file>

<file path=xl/calcChain.xml><?xml version="1.0" encoding="utf-8"?>
<calcChain xmlns="http://schemas.openxmlformats.org/spreadsheetml/2006/main">
  <c r="B89" i="1" l="1"/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<sst xmlns="http://schemas.openxmlformats.org/spreadsheetml/2006/main" count="152" uniqueCount="152">
  <si>
    <t>DESCRIPTION</t>
  </si>
  <si>
    <t>Estimation</t>
  </si>
  <si>
    <t>PHOTO</t>
  </si>
  <si>
    <t>CHAMBRE DU GRENIER</t>
  </si>
  <si>
    <t>IMG_20160721_181956.jpg</t>
  </si>
  <si>
    <t>IMG_20160721_182934.jpg</t>
  </si>
  <si>
    <t>IMG_20160721_183700.jpg</t>
  </si>
  <si>
    <t>IMG_20160721_183814.jpg</t>
  </si>
  <si>
    <t>IMG_20160721_185200.jpg</t>
  </si>
  <si>
    <t>IMG_20160721_185252.jpg</t>
  </si>
  <si>
    <t>Une chaise bois empaillée dossier arrondi (VOIR à la cuisine)</t>
  </si>
  <si>
    <t>IMG_20160721_190933.jpg</t>
  </si>
  <si>
    <t>IMG_20160722_115148.jpg</t>
  </si>
  <si>
    <t>IMG_20160722_115228.jpg</t>
  </si>
  <si>
    <t>IMG_20160722_172412.jpg</t>
  </si>
  <si>
    <t>IMG_20160723_095432.jpg</t>
  </si>
  <si>
    <t>SALLE-A-MANGER    SALON</t>
  </si>
  <si>
    <t>20160712_115912.jpg</t>
  </si>
  <si>
    <t>20160712_120136.jpg</t>
  </si>
  <si>
    <t>20160712_120258.jpg</t>
  </si>
  <si>
    <t>20160712_120704.jpg</t>
  </si>
  <si>
    <t>20160712_121119.jpg</t>
  </si>
  <si>
    <t>20160712_121901.jpg</t>
  </si>
  <si>
    <t>20160712_121951.jpg</t>
  </si>
  <si>
    <t>20160712_122817.jpg</t>
  </si>
  <si>
    <t>20160712_123136.jpg</t>
  </si>
  <si>
    <t>20160712_123200.jpg</t>
  </si>
  <si>
    <t>20160712_123341.jpg</t>
  </si>
  <si>
    <t>20160712_123653.jpg</t>
  </si>
  <si>
    <t>20160712_123751.jpg</t>
  </si>
  <si>
    <t>20160712_123901.jpg</t>
  </si>
  <si>
    <t>20160712_124534.jpg</t>
  </si>
  <si>
    <t>20160712_124554.jpg</t>
  </si>
  <si>
    <t>20160712_124631.jpg</t>
  </si>
  <si>
    <t>20160712_124703.jpg</t>
  </si>
  <si>
    <t>20160714_170347.jpg</t>
  </si>
  <si>
    <t>20160712_125502.jpg</t>
  </si>
  <si>
    <t>20160712_125829.jpg</t>
  </si>
  <si>
    <t>CHAMBRE MAMAN</t>
  </si>
  <si>
    <t>20160713_182156.jpg</t>
  </si>
  <si>
    <t>20160713_195525.jpg</t>
  </si>
  <si>
    <t>20160714_121845.jpg</t>
  </si>
  <si>
    <t>20160714_122423.jpg</t>
  </si>
  <si>
    <t>20160714_124630.jpg</t>
  </si>
  <si>
    <t>Chaîne or fermoir cassé                                                    BIJOUTIER</t>
  </si>
  <si>
    <t>20160714_124855.jpg</t>
  </si>
  <si>
    <t>CHAMBRE PAPA</t>
  </si>
  <si>
    <t>20160714_130253.jpg</t>
  </si>
  <si>
    <t>20160714_130654.jpg</t>
  </si>
  <si>
    <t>20160714_131848.jpg</t>
  </si>
  <si>
    <t>20160714_163414.jpg</t>
  </si>
  <si>
    <t>20160714_163917.jpg</t>
  </si>
  <si>
    <t>20160714_164458.jpg</t>
  </si>
  <si>
    <t>20160714_164608.jpg</t>
  </si>
  <si>
    <t>20160714_165623.jpg</t>
  </si>
  <si>
    <t>20160714_170101.jpg</t>
  </si>
  <si>
    <t>20160714_170920.jpg</t>
  </si>
  <si>
    <t>20160714_171013.jpg</t>
  </si>
  <si>
    <t>20160714_171138.jpg</t>
  </si>
  <si>
    <t>COULOIR</t>
  </si>
  <si>
    <t>20160718_162056.jpg</t>
  </si>
  <si>
    <t>IMG_20160722_095748.jpg</t>
  </si>
  <si>
    <t>20160718_164036.jpg</t>
  </si>
  <si>
    <t>12 assiettes dessert</t>
  </si>
  <si>
    <t>1 théière</t>
  </si>
  <si>
    <t>1 sucrier</t>
  </si>
  <si>
    <t>8 tasses à café avec 10 soucoupes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</si>
  <si>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</si>
  <si>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20160718_182630.jpg</t>
  </si>
  <si>
    <t>20160718_182645.jpg</t>
  </si>
  <si>
    <t>20160718_182757.jpg</t>
  </si>
  <si>
    <t>20160718_182921.jpg</t>
  </si>
  <si>
    <t>IMG_20160722_095439.jpg</t>
  </si>
  <si>
    <t>Deuxième placard portes coulissantes</t>
  </si>
  <si>
    <t>IMG_20160722_100545.jpg</t>
  </si>
  <si>
    <t>HALL D’ENTRÉE</t>
  </si>
  <si>
    <t>IMG_20160723_195528.jpg</t>
  </si>
  <si>
    <t>IMG_20160723_195701.jpg</t>
  </si>
  <si>
    <t>BUREAU PAPA</t>
  </si>
  <si>
    <t>2 pièces à priori en or anglaise ? 1912 effigie Georges V</t>
  </si>
  <si>
    <t>IMG_20160724_222158.jpg</t>
  </si>
  <si>
    <t>GARAGE</t>
  </si>
  <si>
    <t>WP_20161104_19_45_51_Pro.jpg</t>
  </si>
  <si>
    <t xml:space="preserve">cadre bois ovale avec Christ ivoire sur tissu vert                                                          </t>
  </si>
  <si>
    <t xml:space="preserve">Table de nuit tout bois 1 porte 1 tiroir                                                                               </t>
  </si>
  <si>
    <t xml:space="preserve">Lot de 2 fauteuils bas velours marron avec volants                                                       </t>
  </si>
  <si>
    <t xml:space="preserve">Cadre bois doré avec Christ bois peint sur tissu damassé                                                     </t>
  </si>
  <si>
    <t xml:space="preserve">Cadre icônes Christ                                                                   </t>
  </si>
  <si>
    <t xml:space="preserve">Pied de lampe beige « Porcelaine de Bruxelles »                                                                        </t>
  </si>
  <si>
    <t xml:space="preserve">Abat-jour tissu jaune moutarde (idem lampe chambre grenier)                                                             </t>
  </si>
  <si>
    <t xml:space="preserve">Série de 3 moules à charlotte en cuivre, taille progressive                                                                </t>
  </si>
  <si>
    <t xml:space="preserve">Poissonnière alu avec panier intérieur et son couvercle                                                          </t>
  </si>
  <si>
    <t xml:space="preserve">Table rectangulaire, banc en angle et 3 chaises, style foret noire                                                            </t>
  </si>
  <si>
    <t xml:space="preserve">Lampadaire trépieds or avec lustre                                                                                                      </t>
  </si>
  <si>
    <t xml:space="preserve">Table ovale style Napoléon III 2 tiroirs pied central quadripolaire                                                             </t>
  </si>
  <si>
    <t xml:space="preserve">Statuettebois  chinoise polychrome                                                                                                              </t>
  </si>
  <si>
    <t xml:space="preserve">Jeu de 3 couverts laiton                                                                                                                 </t>
  </si>
  <si>
    <t>Vase cristal évasé</t>
  </si>
  <si>
    <t xml:space="preserve">Lot de fossiles et minéraux variés                                                                                          </t>
  </si>
  <si>
    <t xml:space="preserve">Fronton bois sculpté doré avec incrustations pierres                                                                  </t>
  </si>
  <si>
    <t xml:space="preserve">Géode cristaux violets support métal                                                                                        </t>
  </si>
  <si>
    <t xml:space="preserve">Effigie Robespierre cuivre (?) copie David                                                                                </t>
  </si>
  <si>
    <r>
      <t>Pichet étain avec couvercle "ARCI"</t>
    </r>
    <r>
      <rPr>
        <b/>
        <sz val="10"/>
        <color rgb="FF990000"/>
        <rFont val="Arial"/>
        <family val="2"/>
        <charset val="1"/>
      </rPr>
      <t xml:space="preserve">                                                                      1983 :  € 396</t>
    </r>
  </si>
  <si>
    <r>
      <t xml:space="preserve">Soupière couverte faience Luneville XIX décor fleurs                                                  </t>
    </r>
    <r>
      <rPr>
        <b/>
        <sz val="10"/>
        <color rgb="FF990000"/>
        <rFont val="Arial"/>
        <family val="2"/>
        <charset val="1"/>
      </rPr>
      <t>1989 : € 45</t>
    </r>
  </si>
  <si>
    <r>
      <t xml:space="preserve">Tableau huile Étang des Dombes « Bernard Pratx » cadre bois doré                            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/>
    </r>
  </si>
  <si>
    <t xml:space="preserve">Tableau Jules Flandrin  Chaîne de Belledonne                          37x19                                           </t>
  </si>
  <si>
    <t xml:space="preserve">Tableau huile Jetée avec phare soleil couchant cadre doré                                                     </t>
  </si>
  <si>
    <t xml:space="preserve">Assiette étain bords chantournés                                                                                            </t>
  </si>
  <si>
    <t xml:space="preserve">Plat céramique ovale nature morte décors bleus                                                                      </t>
  </si>
  <si>
    <t xml:space="preserve">Assiette étain bords ronds                                                                                                       </t>
  </si>
  <si>
    <t xml:space="preserve">Assiette céramique décor personnage lilas "Atelier de la Tronche"                                                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</si>
  <si>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                                      1981 : € 229</t>
    </r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</si>
  <si>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 xml:space="preserve">                                                          1980 : € 122</t>
    </r>
  </si>
  <si>
    <t xml:space="preserve">Lampe à suspension laiton verre bleu                                                                            </t>
  </si>
  <si>
    <t>Armoire "Queyras" 2 portes</t>
  </si>
  <si>
    <r>
      <t xml:space="preserve">Cartel d'applique bronze ? "1734"                                    </t>
    </r>
    <r>
      <rPr>
        <b/>
        <sz val="10"/>
        <color rgb="FF990000"/>
        <rFont val="Arial"/>
        <family val="2"/>
        <charset val="1"/>
      </rPr>
      <t>1985 : € 290</t>
    </r>
  </si>
  <si>
    <t xml:space="preserve">Lampe céramique et laiton (recollée)                                                                                    </t>
  </si>
  <si>
    <r>
      <t xml:space="preserve">Lot 2 chaises dossier fleur de lys siège tapisserie jaune  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</si>
  <si>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 xml:space="preserve">Bougeoir laiton (pied de lampe)                                                                                      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</si>
  <si>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/>
    </r>
  </si>
  <si>
    <r>
      <t>Armoire noyer portes moulurées 1 tiroir  h223X l150 Xp65</t>
    </r>
    <r>
      <rPr>
        <b/>
        <sz val="11"/>
        <color rgb="FF801900"/>
        <rFont val="Calibri"/>
        <family val="2"/>
        <charset val="1"/>
      </rPr>
      <t xml:space="preserve">            1989 € 1500</t>
    </r>
  </si>
  <si>
    <t xml:space="preserve">Chaise paillée bois clair dossier baguettes                                                                                       </t>
  </si>
  <si>
    <t xml:space="preserve">Lot de 2 lampes à pétrole montées en chevet                                                                 </t>
  </si>
  <si>
    <t xml:space="preserve">Plat céramique ovale décor 3 navires                                                                                   </t>
  </si>
  <si>
    <t xml:space="preserve">Lot de 3 chaises paillées dossier trilobé                                                                       </t>
  </si>
  <si>
    <t xml:space="preserve">Lampe à huile en étain "Laurent Frères Inventeurs"                                                          </t>
  </si>
  <si>
    <r>
      <t xml:space="preserve">Soupière étain et son couvercle décors pomme                            </t>
    </r>
    <r>
      <rPr>
        <b/>
        <sz val="10"/>
        <color rgb="FF990000"/>
        <rFont val="Arial"/>
        <family val="2"/>
        <charset val="1"/>
      </rPr>
      <t>1983 : € 290</t>
    </r>
  </si>
  <si>
    <r>
      <t xml:space="preserve">Ensemble de 4 mesures étain taille dégressive                             </t>
    </r>
    <r>
      <rPr>
        <b/>
        <sz val="10"/>
        <color rgb="FF990000"/>
        <rFont val="Arial"/>
        <family val="2"/>
        <charset val="1"/>
      </rPr>
      <t>1982 : € 58</t>
    </r>
  </si>
  <si>
    <t xml:space="preserve">Moule à Kouglof cuivre                                                                                                      </t>
  </si>
  <si>
    <t xml:space="preserve">Grosse clef ancienne                                                                                                      </t>
  </si>
  <si>
    <t xml:space="preserve">Assiette céramique blanche décor bleu paysan breton "B.R. Quimper"                </t>
  </si>
  <si>
    <r>
      <t xml:space="preserve">1 armoire en noyer (Pouliguen)  h222X l156X p55                               </t>
    </r>
    <r>
      <rPr>
        <b/>
        <sz val="10"/>
        <color rgb="FF800000"/>
        <rFont val="Arial"/>
        <family val="2"/>
        <charset val="1"/>
      </rPr>
      <t>1980 : € 183</t>
    </r>
  </si>
  <si>
    <t xml:space="preserve">1 lustre hexagonal verre et métal                                                                                            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</si>
  <si>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 xml:space="preserve">:                                                                 </t>
    </r>
  </si>
  <si>
    <t xml:space="preserve">11 flûtes cristal St Louis ds carton                                                                                             </t>
  </si>
  <si>
    <t xml:space="preserve">12 grands verres cristal St Louis ds carton                                                                                 </t>
  </si>
  <si>
    <t xml:space="preserve">12 verres apéritif cristal St Louis ds carton                                                                               </t>
  </si>
  <si>
    <t xml:space="preserve">12 verres à vin cristal St Louis ds carton                                                                                </t>
  </si>
  <si>
    <t xml:space="preserve">4 verres à vin à pied Rosé ''Luminarc''                                                                                                            </t>
  </si>
  <si>
    <t xml:space="preserve">1 manteau de vison Eymonerie Paris taille ?                                                                              </t>
  </si>
  <si>
    <t xml:space="preserve">Machine à coudre Singer série SA294918 avec sa valise                                                                            </t>
  </si>
  <si>
    <t xml:space="preserve">2 applique en bois doré à 2 lampes-bougies                                                                            </t>
  </si>
  <si>
    <t xml:space="preserve">Tableau encre Rathaus cadre doré                                                                                       </t>
  </si>
  <si>
    <t xml:space="preserve">Chaise bois, cannage en jonc, pieds et dossiers tournés (1 élément cassé)                         </t>
  </si>
  <si>
    <t xml:space="preserve">réfrigerateur Adam Opel                                       </t>
  </si>
  <si>
    <t>estimation faite par MeTorossian</t>
  </si>
  <si>
    <t xml:space="preserve">Tableau Ch. Berthier Lac du Bourget cadre doré                       52X35                                                               </t>
  </si>
  <si>
    <t xml:space="preserve">Tableau huile cote normande cadre bois doré Domergue            30X25                                            </t>
  </si>
  <si>
    <t xml:space="preserve">Tableau Paysage marin - L. Domergue                                     30X25      </t>
  </si>
  <si>
    <r>
      <t xml:space="preserve">Tableau Calès - Vallée de l'Isère avec Dent de Crolles                   49X30               </t>
    </r>
    <r>
      <rPr>
        <b/>
        <sz val="11"/>
        <color rgb="FF990000"/>
        <rFont val="Calibri"/>
        <family val="2"/>
        <charset val="1"/>
      </rPr>
      <t>1985 : € 1.524</t>
    </r>
  </si>
  <si>
    <r>
      <t xml:space="preserve">Tableau ovale Jacques Traversier fusain vue lacustre cadre doré         15X10               </t>
    </r>
    <r>
      <rPr>
        <b/>
        <sz val="10"/>
        <color rgb="FF990000"/>
        <rFont val="Arial"/>
        <family val="2"/>
        <charset val="1"/>
      </rPr>
      <t>1980 : € 190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</si>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</sst>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BFBFBF"/>
        <bgColor rgb="FFA6A6A6"/>
      </patternFill>
    </fill>
    <fill>
      <patternFill patternType="solid">
        <fgColor rgb="FF00FF00"/>
        <bgColor rgb="FF66CC00"/>
      </patternFill>
    </fill>
    <fill>
      <patternFill patternType="solid">
        <fgColor rgb="FF00FF00"/>
        <bgColor rgb="FF99FF33"/>
      </patternFill>
    </fill>
    <fill>
      <patternFill patternType="solid">
        <fgColor theme="0"/>
        <bgColor rgb="FFFFFF66"/>
      </patternFill>
    </fill>
    <fill>
      <patternFill patternType="solid">
        <fgColor rgb="FF00FF00"/>
        <bgColor rgb="FFBFBFBF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9" fillId="0" borderId="0" xfId="0" applyFont="1" applyAlignment="1">
      <alignment horizontal="left"/>
    </xf>
    <xf numFmtId="0" fontId="10" fillId="0" borderId="0" xfId="0" applyFont="1" applyBorder="1" applyAlignment="1" applyProtection="1"/>
    <xf numFmtId="0" fontId="9" fillId="0" borderId="0" xfId="0" applyFont="1"/>
    <xf numFmtId="0" fontId="3" fillId="2" borderId="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1" fontId="1" fillId="0" borderId="5" xfId="0" applyNumberFormat="1" applyFon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4" xfId="0" applyFont="1" applyFill="1" applyBorder="1" applyAlignment="1">
      <alignment horizontal="left"/>
    </xf>
    <xf numFmtId="1" fontId="0" fillId="4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1" fontId="9" fillId="4" borderId="4" xfId="0" applyNumberFormat="1" applyFont="1" applyFill="1" applyBorder="1" applyAlignment="1">
      <alignment horizontal="center"/>
    </xf>
    <xf numFmtId="0" fontId="0" fillId="6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/>
    </xf>
    <xf numFmtId="0" fontId="13" fillId="7" borderId="4" xfId="0" applyFont="1" applyFill="1" applyBorder="1" applyAlignment="1">
      <alignment horizontal="left"/>
    </xf>
    <xf numFmtId="1" fontId="0" fillId="7" borderId="4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0" fillId="4" borderId="4" xfId="0" applyFont="1" applyFill="1" applyBorder="1"/>
    <xf numFmtId="0" fontId="19" fillId="2" borderId="4" xfId="0" applyFont="1" applyFill="1" applyBorder="1" applyAlignment="1">
      <alignment horizontal="center"/>
    </xf>
    <xf numFmtId="0" fontId="6" fillId="8" borderId="0" xfId="0" applyFont="1" applyFill="1" applyBorder="1" applyAlignment="1" applyProtection="1">
      <alignment horizontal="left"/>
    </xf>
    <xf numFmtId="0" fontId="3" fillId="9" borderId="4" xfId="0" applyFont="1" applyFill="1" applyBorder="1" applyAlignment="1">
      <alignment horizontal="left" vertical="center"/>
    </xf>
    <xf numFmtId="1" fontId="0" fillId="9" borderId="4" xfId="0" applyNumberFormat="1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FF"/>
      <rgbColor rgb="00800000"/>
      <rgbColor rgb="000080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CC"/>
      <rgbColor rgb="00CCFFFF"/>
      <rgbColor rgb="00660066"/>
      <rgbColor rgb="00FF9966"/>
      <rgbColor rgb="000563C1"/>
      <rgbColor rgb="00D9D9D9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tmp/fz3temp-1/tmp/fz3temp-1/20160712_120136.jpg" TargetMode="External"/><Relationship Id="rId18" Type="http://schemas.openxmlformats.org/officeDocument/2006/relationships/hyperlink" Target="tmp/fz3temp-1/tmp/fz3temp-1/20160712_121951.jpg" TargetMode="External"/><Relationship Id="rId26" Type="http://schemas.openxmlformats.org/officeDocument/2006/relationships/hyperlink" Target="tmp/fz3temp-1/tmp/fz3temp-1/20160712_124534.jpg" TargetMode="External"/><Relationship Id="rId39" Type="http://schemas.openxmlformats.org/officeDocument/2006/relationships/hyperlink" Target="tmp/fz3temp-1/tmp/fz3temp-1/20160714_130253.jpg" TargetMode="External"/><Relationship Id="rId21" Type="http://schemas.openxmlformats.org/officeDocument/2006/relationships/hyperlink" Target="tmp/fz3temp-1/tmp/fz3temp-1/20160712_123200.jpg" TargetMode="External"/><Relationship Id="rId34" Type="http://schemas.openxmlformats.org/officeDocument/2006/relationships/hyperlink" Target="tmp/fz3temp-1/tmp/fz3temp-1/20160713_195525.jpg" TargetMode="External"/><Relationship Id="rId42" Type="http://schemas.openxmlformats.org/officeDocument/2006/relationships/hyperlink" Target="tmp/fz3temp-1/tmp/fz3temp-1/20160714_163414.jpg" TargetMode="External"/><Relationship Id="rId47" Type="http://schemas.openxmlformats.org/officeDocument/2006/relationships/hyperlink" Target="tmp/fz3temp-1/tmp/fz3temp-1/20160714_171013.jpg" TargetMode="External"/><Relationship Id="rId50" Type="http://schemas.openxmlformats.org/officeDocument/2006/relationships/hyperlink" Target="tmp/fz3temp-1/tmp/fz3temp-1/IMG_20160722_095748.jpg" TargetMode="External"/><Relationship Id="rId55" Type="http://schemas.openxmlformats.org/officeDocument/2006/relationships/hyperlink" Target="tmp/fz3temp-1/tmp/fz3temp-1/20160718_182921.jpg" TargetMode="External"/><Relationship Id="rId7" Type="http://schemas.openxmlformats.org/officeDocument/2006/relationships/hyperlink" Target="tmp/fz3temp-1/tmp/fz3temp-1/IMG_20160721_190933.jpg" TargetMode="External"/><Relationship Id="rId2" Type="http://schemas.openxmlformats.org/officeDocument/2006/relationships/hyperlink" Target="tmp/fz3temp-1/tmp/fz3temp-1/IMG_20160721_182934.jpg" TargetMode="External"/><Relationship Id="rId16" Type="http://schemas.openxmlformats.org/officeDocument/2006/relationships/hyperlink" Target="tmp/fz3temp-1/tmp/fz3temp-1/20160712_121119.jpg" TargetMode="External"/><Relationship Id="rId20" Type="http://schemas.openxmlformats.org/officeDocument/2006/relationships/hyperlink" Target="tmp/fz3temp-1/tmp/fz3temp-1/20160712_123136.jpg" TargetMode="External"/><Relationship Id="rId29" Type="http://schemas.openxmlformats.org/officeDocument/2006/relationships/hyperlink" Target="tmp/fz3temp-1/tmp/fz3temp-1/20160712_124703.jpg" TargetMode="External"/><Relationship Id="rId41" Type="http://schemas.openxmlformats.org/officeDocument/2006/relationships/hyperlink" Target="tmp/fz3temp-1/tmp/fz3temp-1/20160714_131848.jpg" TargetMode="External"/><Relationship Id="rId54" Type="http://schemas.openxmlformats.org/officeDocument/2006/relationships/hyperlink" Target="tmp/fz3temp-1/tmp/fz3temp-1/20160718_182757.jpg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tmp/fz3temp-1/tmp/fz3temp-1/IMG_20160721_181956.jpg" TargetMode="External"/><Relationship Id="rId6" Type="http://schemas.openxmlformats.org/officeDocument/2006/relationships/hyperlink" Target="tmp/fz3temp-1/tmp/fz3temp-1/IMG_20160721_185252.jpg" TargetMode="External"/><Relationship Id="rId11" Type="http://schemas.openxmlformats.org/officeDocument/2006/relationships/hyperlink" Target="tmp/fz3temp-1/tmp/fz3temp-1/IMG_20160723_095432.jpg" TargetMode="External"/><Relationship Id="rId24" Type="http://schemas.openxmlformats.org/officeDocument/2006/relationships/hyperlink" Target="tmp/fz3temp-1/tmp/fz3temp-1/20160712_123751.jpg" TargetMode="External"/><Relationship Id="rId32" Type="http://schemas.openxmlformats.org/officeDocument/2006/relationships/hyperlink" Target="tmp/fz3temp-1/tmp/fz3temp-1/20160712_125829.jpg" TargetMode="External"/><Relationship Id="rId37" Type="http://schemas.openxmlformats.org/officeDocument/2006/relationships/hyperlink" Target="tmp/fz3temp-1/tmp/fz3temp-1/20160714_124630.jpg" TargetMode="External"/><Relationship Id="rId40" Type="http://schemas.openxmlformats.org/officeDocument/2006/relationships/hyperlink" Target="tmp/fz3temp-1/tmp/fz3temp-1/20160714_130654.jpg" TargetMode="External"/><Relationship Id="rId45" Type="http://schemas.openxmlformats.org/officeDocument/2006/relationships/hyperlink" Target="tmp/fz3temp-1/tmp/fz3temp-1/20160714_170101.jpg" TargetMode="External"/><Relationship Id="rId53" Type="http://schemas.openxmlformats.org/officeDocument/2006/relationships/hyperlink" Target="tmp/fz3temp-1/tmp/fz3temp-1/20160718_182645.jpg" TargetMode="External"/><Relationship Id="rId58" Type="http://schemas.openxmlformats.org/officeDocument/2006/relationships/hyperlink" Target="tmp/fz3temp-1/tmp/fz3temp-1/IMG_20160723_195528.jpg" TargetMode="External"/><Relationship Id="rId5" Type="http://schemas.openxmlformats.org/officeDocument/2006/relationships/hyperlink" Target="tmp/fz3temp-1/tmp/fz3temp-1/IMG_20160721_185200.jpg" TargetMode="External"/><Relationship Id="rId15" Type="http://schemas.openxmlformats.org/officeDocument/2006/relationships/hyperlink" Target="tmp/fz3temp-1/tmp/fz3temp-1/20160712_120704.jpg" TargetMode="External"/><Relationship Id="rId23" Type="http://schemas.openxmlformats.org/officeDocument/2006/relationships/hyperlink" Target="tmp/fz3temp-1/tmp/fz3temp-1/20160712_123653.jpg" TargetMode="External"/><Relationship Id="rId28" Type="http://schemas.openxmlformats.org/officeDocument/2006/relationships/hyperlink" Target="tmp/fz3temp-1/tmp/fz3temp-1/20160712_124631.jpg" TargetMode="External"/><Relationship Id="rId36" Type="http://schemas.openxmlformats.org/officeDocument/2006/relationships/hyperlink" Target="tmp/fz3temp-1/tmp/fz3temp-1/20160714_122423.jpg" TargetMode="External"/><Relationship Id="rId49" Type="http://schemas.openxmlformats.org/officeDocument/2006/relationships/hyperlink" Target="tmp/fz3temp-1/tmp/fz3temp-1/20160718_162056.jpg" TargetMode="External"/><Relationship Id="rId57" Type="http://schemas.openxmlformats.org/officeDocument/2006/relationships/hyperlink" Target="tmp/fz3temp-1/tmp/fz3temp-1/IMG_20160722_100545.jpg" TargetMode="External"/><Relationship Id="rId61" Type="http://schemas.openxmlformats.org/officeDocument/2006/relationships/hyperlink" Target="tmp/fz3temp-1/tmp/fz3temp-1/WP_20161104_19_45_51_Pro.jpg" TargetMode="External"/><Relationship Id="rId10" Type="http://schemas.openxmlformats.org/officeDocument/2006/relationships/hyperlink" Target="tmp/fz3temp-1/tmp/fz3temp-1/IMG_20160722_172412.jpg" TargetMode="External"/><Relationship Id="rId19" Type="http://schemas.openxmlformats.org/officeDocument/2006/relationships/hyperlink" Target="tmp/fz3temp-1/tmp/fz3temp-1/20160712_122817.jpg" TargetMode="External"/><Relationship Id="rId31" Type="http://schemas.openxmlformats.org/officeDocument/2006/relationships/hyperlink" Target="tmp/fz3temp-1/tmp/fz3temp-1/20160712_125502.jpg" TargetMode="External"/><Relationship Id="rId44" Type="http://schemas.openxmlformats.org/officeDocument/2006/relationships/hyperlink" Target="tmp/fz3temp-1/tmp/fz3temp-1/20160714_165623.jpg" TargetMode="External"/><Relationship Id="rId52" Type="http://schemas.openxmlformats.org/officeDocument/2006/relationships/hyperlink" Target="tmp/fz3temp-1/tmp/fz3temp-1/20160718_182630.jpg" TargetMode="External"/><Relationship Id="rId60" Type="http://schemas.openxmlformats.org/officeDocument/2006/relationships/hyperlink" Target="tmp/fz3temp-1/tmp/fz3temp-1/IMG_20160724_222158.jpg" TargetMode="External"/><Relationship Id="rId4" Type="http://schemas.openxmlformats.org/officeDocument/2006/relationships/hyperlink" Target="tmp/fz3temp-1/tmp/fz3temp-1/IMG_20160721_183814.jpg" TargetMode="External"/><Relationship Id="rId9" Type="http://schemas.openxmlformats.org/officeDocument/2006/relationships/hyperlink" Target="tmp/fz3temp-1/tmp/fz3temp-1/IMG_20160722_115228.jpg" TargetMode="External"/><Relationship Id="rId14" Type="http://schemas.openxmlformats.org/officeDocument/2006/relationships/hyperlink" Target="tmp/fz3temp-1/tmp/fz3temp-1/20160712_120258.jpg" TargetMode="External"/><Relationship Id="rId22" Type="http://schemas.openxmlformats.org/officeDocument/2006/relationships/hyperlink" Target="tmp/fz3temp-1/tmp/fz3temp-1/Downloads/20160712_123341.jpg" TargetMode="External"/><Relationship Id="rId27" Type="http://schemas.openxmlformats.org/officeDocument/2006/relationships/hyperlink" Target="tmp/fz3temp-1/tmp/fz3temp-1/20160712_124554.jpg" TargetMode="External"/><Relationship Id="rId30" Type="http://schemas.openxmlformats.org/officeDocument/2006/relationships/hyperlink" Target="tmp/fz3temp-1/tmp/fz3temp-1/20160714_170347.jpg" TargetMode="External"/><Relationship Id="rId35" Type="http://schemas.openxmlformats.org/officeDocument/2006/relationships/hyperlink" Target="tmp/fz3temp-1/tmp/fz3temp-1/20160714_121845.jpg" TargetMode="External"/><Relationship Id="rId43" Type="http://schemas.openxmlformats.org/officeDocument/2006/relationships/hyperlink" Target="tmp/fz3temp-1/tmp/fz3temp-1/20160714_163917.jpg" TargetMode="External"/><Relationship Id="rId48" Type="http://schemas.openxmlformats.org/officeDocument/2006/relationships/hyperlink" Target="tmp/fz3temp-1/tmp/fz3temp-1/20160714_171138.jpg" TargetMode="External"/><Relationship Id="rId56" Type="http://schemas.openxmlformats.org/officeDocument/2006/relationships/hyperlink" Target="tmp/fz3temp-1/tmp/fz3temp-1/IMG_20160722_095439.jpg" TargetMode="External"/><Relationship Id="rId8" Type="http://schemas.openxmlformats.org/officeDocument/2006/relationships/hyperlink" Target="tmp/fz3temp-1/tmp/fz3temp-1/IMG_20160722_115148.jpg" TargetMode="External"/><Relationship Id="rId51" Type="http://schemas.openxmlformats.org/officeDocument/2006/relationships/hyperlink" Target="tmp/fz3temp-1/tmp/fz3temp-1/20160718_164036.jpg" TargetMode="External"/><Relationship Id="rId3" Type="http://schemas.openxmlformats.org/officeDocument/2006/relationships/hyperlink" Target="tmp/fz3temp-1/tmp/fz3temp-1/IMG_20160721_183700.jpg" TargetMode="External"/><Relationship Id="rId12" Type="http://schemas.openxmlformats.org/officeDocument/2006/relationships/hyperlink" Target="tmp/fz3temp-1/tmp/fz3temp-1/20160712_115912.jpg" TargetMode="External"/><Relationship Id="rId17" Type="http://schemas.openxmlformats.org/officeDocument/2006/relationships/hyperlink" Target="tmp/fz3temp-1/tmp/fz3temp-1/20160712_121901.jpg" TargetMode="External"/><Relationship Id="rId25" Type="http://schemas.openxmlformats.org/officeDocument/2006/relationships/hyperlink" Target="tmp/fz3temp-1/tmp/fz3temp-1/20160712_123901.jpg" TargetMode="External"/><Relationship Id="rId33" Type="http://schemas.openxmlformats.org/officeDocument/2006/relationships/hyperlink" Target="tmp/fz3temp-1/tmp/fz3temp-1/20160713_182156.jpg" TargetMode="External"/><Relationship Id="rId38" Type="http://schemas.openxmlformats.org/officeDocument/2006/relationships/hyperlink" Target="tmp/fz3temp-1/tmp/fz3temp-1/20160714_124855.jpg" TargetMode="External"/><Relationship Id="rId46" Type="http://schemas.openxmlformats.org/officeDocument/2006/relationships/hyperlink" Target="tmp/fz3temp-1/tmp/fz3temp-1/20160714_170920.jpg" TargetMode="External"/><Relationship Id="rId59" Type="http://schemas.openxmlformats.org/officeDocument/2006/relationships/hyperlink" Target="tmp/fz3temp-1/tmp/fz3temp-1/IMG_20160723_1957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89"/>
  <sheetViews>
    <sheetView showGridLines="0" tabSelected="1" topLeftCell="A66" zoomScaleNormal="100" workbookViewId="0">
      <selection activeCell="C87" sqref="C87:C88"/>
    </sheetView>
  </sheetViews>
  <sheetFormatPr baseColWidth="10" defaultRowHeight="12.75" x14ac:dyDescent="0.2"/>
  <cols>
    <col min="1" max="1" width="114.42578125" customWidth="1"/>
    <col min="2" max="2" width="11" style="18"/>
    <col min="3" max="3" width="29.28515625"/>
    <col min="4" max="1021" width="9.140625"/>
  </cols>
  <sheetData>
    <row r="1" spans="1:1020" s="2" customFormat="1" ht="15" x14ac:dyDescent="0.25">
      <c r="A1" s="1" t="s">
        <v>0</v>
      </c>
      <c r="B1" s="15" t="s">
        <v>1</v>
      </c>
      <c r="C1" s="3" t="s">
        <v>2</v>
      </c>
    </row>
    <row r="2" spans="1:1020" x14ac:dyDescent="0.2">
      <c r="A2" s="14" t="s">
        <v>145</v>
      </c>
      <c r="B2" s="16"/>
      <c r="C2" s="6"/>
      <c r="AMF2" s="7"/>
    </row>
    <row r="3" spans="1:1020" ht="15" x14ac:dyDescent="0.25">
      <c r="A3" s="8" t="s">
        <v>3</v>
      </c>
      <c r="B3" s="17"/>
      <c r="C3" s="5"/>
    </row>
    <row r="4" spans="1:1020" x14ac:dyDescent="0.2">
      <c r="A4" s="19" t="s">
        <v>104</v>
      </c>
      <c r="B4" s="20"/>
      <c r="C4" s="39" t="s">
        <v>4</v>
      </c>
    </row>
    <row r="5" spans="1:1020" x14ac:dyDescent="0.2">
      <c r="A5" s="19" t="s">
        <v>83</v>
      </c>
      <c r="B5" s="20"/>
      <c r="C5" s="9" t="s">
        <v>5</v>
      </c>
    </row>
    <row r="6" spans="1:1020" x14ac:dyDescent="0.2">
      <c r="A6" s="19" t="s">
        <v>84</v>
      </c>
      <c r="B6" s="20"/>
      <c r="C6" s="9" t="s">
        <v>6</v>
      </c>
    </row>
    <row r="7" spans="1:1020" x14ac:dyDescent="0.2">
      <c r="A7" s="19" t="s">
        <v>85</v>
      </c>
      <c r="B7" s="20"/>
      <c r="C7" s="9" t="s">
        <v>7</v>
      </c>
    </row>
    <row r="8" spans="1:1020" x14ac:dyDescent="0.2">
      <c r="A8" s="19" t="s">
        <v>86</v>
      </c>
      <c r="B8" s="20"/>
      <c r="C8" s="9" t="s">
        <v>8</v>
      </c>
    </row>
    <row r="9" spans="1:1020" x14ac:dyDescent="0.2">
      <c r="A9" s="19" t="s">
        <v>87</v>
      </c>
      <c r="B9" s="20"/>
      <c r="C9" s="9" t="s">
        <v>9</v>
      </c>
    </row>
    <row r="10" spans="1:1020" x14ac:dyDescent="0.2">
      <c r="A10" s="19" t="s">
        <v>10</v>
      </c>
      <c r="B10" s="20"/>
      <c r="C10" s="9" t="s">
        <v>11</v>
      </c>
    </row>
    <row r="11" spans="1:1020" x14ac:dyDescent="0.2">
      <c r="A11" s="19" t="s">
        <v>88</v>
      </c>
      <c r="B11" s="20"/>
      <c r="C11" s="9" t="s">
        <v>12</v>
      </c>
    </row>
    <row r="12" spans="1:1020" x14ac:dyDescent="0.2">
      <c r="A12" s="19" t="s">
        <v>89</v>
      </c>
      <c r="B12" s="20"/>
      <c r="C12" s="9" t="s">
        <v>13</v>
      </c>
    </row>
    <row r="13" spans="1:1020" x14ac:dyDescent="0.2">
      <c r="A13" s="19" t="s">
        <v>90</v>
      </c>
      <c r="B13" s="20"/>
      <c r="C13" s="9" t="s">
        <v>14</v>
      </c>
    </row>
    <row r="14" spans="1:1020" x14ac:dyDescent="0.2">
      <c r="A14" s="19" t="s">
        <v>91</v>
      </c>
      <c r="B14" s="20"/>
      <c r="C14" s="9" t="s">
        <v>15</v>
      </c>
    </row>
    <row r="15" spans="1:1020" ht="15" x14ac:dyDescent="0.25">
      <c r="A15" s="21" t="s">
        <v>16</v>
      </c>
      <c r="B15" s="22"/>
      <c r="C15" s="5"/>
    </row>
    <row r="16" spans="1:1020" x14ac:dyDescent="0.2">
      <c r="A16" s="19" t="s">
        <v>92</v>
      </c>
      <c r="B16" s="20"/>
    </row>
    <row r="17" spans="1:3" x14ac:dyDescent="0.2">
      <c r="A17" s="19" t="s">
        <v>93</v>
      </c>
      <c r="B17" s="20"/>
      <c r="C17" s="9" t="s">
        <v>17</v>
      </c>
    </row>
    <row r="18" spans="1:3" x14ac:dyDescent="0.2">
      <c r="A18" s="19" t="s">
        <v>103</v>
      </c>
      <c r="B18" s="20"/>
      <c r="C18" s="9" t="s">
        <v>18</v>
      </c>
    </row>
    <row r="19" spans="1:3" x14ac:dyDescent="0.2">
      <c r="A19" s="19" t="s">
        <v>94</v>
      </c>
      <c r="B19" s="20"/>
      <c r="C19" s="9" t="s">
        <v>19</v>
      </c>
    </row>
    <row r="20" spans="1:3" x14ac:dyDescent="0.2">
      <c r="A20" s="19" t="s">
        <v>95</v>
      </c>
      <c r="B20" s="20"/>
      <c r="C20" s="9" t="s">
        <v>20</v>
      </c>
    </row>
    <row r="21" spans="1:3" x14ac:dyDescent="0.2">
      <c r="A21" s="19" t="s">
        <v>96</v>
      </c>
      <c r="B21" s="20"/>
      <c r="C21" s="9" t="s">
        <v>21</v>
      </c>
    </row>
    <row r="22" spans="1:3" x14ac:dyDescent="0.2">
      <c r="A22" s="19" t="s">
        <v>102</v>
      </c>
      <c r="B22" s="20"/>
      <c r="C22" s="9" t="s">
        <v>22</v>
      </c>
    </row>
    <row r="23" spans="1:3" x14ac:dyDescent="0.2">
      <c r="A23" s="19" t="s">
        <v>97</v>
      </c>
      <c r="B23" s="20"/>
      <c r="C23" s="9" t="s">
        <v>23</v>
      </c>
    </row>
    <row r="24" spans="1:3" x14ac:dyDescent="0.2">
      <c r="A24" s="19" t="s">
        <v>98</v>
      </c>
      <c r="B24" s="20"/>
    </row>
    <row r="25" spans="1:3" x14ac:dyDescent="0.2">
      <c r="A25" s="19" t="s">
        <v>99</v>
      </c>
      <c r="B25" s="20"/>
      <c r="C25" s="9" t="s">
        <v>24</v>
      </c>
    </row>
    <row r="26" spans="1:3" x14ac:dyDescent="0.2">
      <c r="A26" s="19" t="s">
        <v>100</v>
      </c>
      <c r="B26" s="20"/>
      <c r="C26" s="9" t="s">
        <v>25</v>
      </c>
    </row>
    <row r="27" spans="1:3" x14ac:dyDescent="0.2">
      <c r="A27" s="19" t="s">
        <v>101</v>
      </c>
      <c r="B27" s="20"/>
      <c r="C27" s="9" t="s">
        <v>26</v>
      </c>
    </row>
    <row r="28" spans="1:3" x14ac:dyDescent="0.2">
      <c r="A28" s="19" t="s">
        <v>105</v>
      </c>
      <c r="B28" s="20">
        <v>300</v>
      </c>
      <c r="C28" s="9"/>
    </row>
    <row r="29" spans="1:3" x14ac:dyDescent="0.2">
      <c r="A29" s="19" t="s">
        <v>146</v>
      </c>
      <c r="B29" s="20">
        <v>2000</v>
      </c>
      <c r="C29" s="9" t="s">
        <v>27</v>
      </c>
    </row>
    <row r="30" spans="1:3" x14ac:dyDescent="0.2">
      <c r="A30" s="23" t="s">
        <v>147</v>
      </c>
      <c r="B30" s="20"/>
      <c r="C30" s="11" t="s">
        <v>28</v>
      </c>
    </row>
    <row r="31" spans="1:3" s="10" customFormat="1" x14ac:dyDescent="0.2">
      <c r="A31" s="24" t="s">
        <v>148</v>
      </c>
      <c r="B31" s="25"/>
    </row>
    <row r="32" spans="1:3" s="12" customFormat="1" x14ac:dyDescent="0.2">
      <c r="A32" s="23" t="s">
        <v>150</v>
      </c>
      <c r="B32" s="20"/>
      <c r="C32" s="11" t="s">
        <v>29</v>
      </c>
    </row>
    <row r="33" spans="1:3" s="12" customFormat="1" x14ac:dyDescent="0.2">
      <c r="A33" s="23" t="s">
        <v>106</v>
      </c>
      <c r="B33" s="20"/>
      <c r="C33" s="11" t="s">
        <v>30</v>
      </c>
    </row>
    <row r="34" spans="1:3" x14ac:dyDescent="0.2">
      <c r="A34" s="19" t="s">
        <v>107</v>
      </c>
      <c r="B34" s="20"/>
      <c r="C34" s="9" t="s">
        <v>31</v>
      </c>
    </row>
    <row r="35" spans="1:3" x14ac:dyDescent="0.2">
      <c r="A35" s="19" t="s">
        <v>109</v>
      </c>
      <c r="B35" s="20"/>
      <c r="C35" s="9" t="s">
        <v>32</v>
      </c>
    </row>
    <row r="36" spans="1:3" x14ac:dyDescent="0.2">
      <c r="A36" s="19" t="s">
        <v>108</v>
      </c>
      <c r="B36" s="20"/>
      <c r="C36" s="9" t="s">
        <v>33</v>
      </c>
    </row>
    <row r="37" spans="1:3" x14ac:dyDescent="0.2">
      <c r="A37" s="19" t="s">
        <v>110</v>
      </c>
      <c r="B37" s="20"/>
      <c r="C37" s="9" t="s">
        <v>34</v>
      </c>
    </row>
    <row r="38" spans="1:3" x14ac:dyDescent="0.2">
      <c r="A38" s="19" t="s">
        <v>111</v>
      </c>
      <c r="B38" s="20"/>
      <c r="C38" s="9" t="s">
        <v>35</v>
      </c>
    </row>
    <row r="39" spans="1:3" x14ac:dyDescent="0.2">
      <c r="A39" s="19" t="s">
        <v>112</v>
      </c>
      <c r="B39" s="20"/>
      <c r="C39" s="9" t="s">
        <v>36</v>
      </c>
    </row>
    <row r="40" spans="1:3" x14ac:dyDescent="0.2">
      <c r="A40" s="19" t="s">
        <v>113</v>
      </c>
      <c r="B40" s="20"/>
      <c r="C40" s="9" t="s">
        <v>37</v>
      </c>
    </row>
    <row r="41" spans="1:3" ht="15" x14ac:dyDescent="0.25">
      <c r="A41" s="21" t="s">
        <v>38</v>
      </c>
      <c r="B41" s="22"/>
      <c r="C41" s="5"/>
    </row>
    <row r="42" spans="1:3" x14ac:dyDescent="0.2">
      <c r="A42" s="19" t="s">
        <v>114</v>
      </c>
      <c r="B42" s="20">
        <v>100</v>
      </c>
      <c r="C42" s="9" t="s">
        <v>39</v>
      </c>
    </row>
    <row r="43" spans="1:3" x14ac:dyDescent="0.2">
      <c r="A43" s="19" t="s">
        <v>115</v>
      </c>
      <c r="B43" s="20"/>
      <c r="C43" s="9" t="s">
        <v>40</v>
      </c>
    </row>
    <row r="44" spans="1:3" x14ac:dyDescent="0.2">
      <c r="A44" s="26" t="s">
        <v>117</v>
      </c>
      <c r="B44" s="20"/>
      <c r="C44" s="9" t="s">
        <v>41</v>
      </c>
    </row>
    <row r="45" spans="1:3" x14ac:dyDescent="0.2">
      <c r="A45" s="19" t="s">
        <v>116</v>
      </c>
      <c r="B45" s="20"/>
      <c r="C45" s="9" t="s">
        <v>42</v>
      </c>
    </row>
    <row r="46" spans="1:3" x14ac:dyDescent="0.2">
      <c r="A46" s="19" t="s">
        <v>118</v>
      </c>
      <c r="B46" s="20"/>
      <c r="C46" s="9" t="s">
        <v>43</v>
      </c>
    </row>
    <row r="47" spans="1:3" x14ac:dyDescent="0.2">
      <c r="A47" s="19" t="s">
        <v>44</v>
      </c>
      <c r="B47" s="20">
        <v>400</v>
      </c>
      <c r="C47" s="9" t="s">
        <v>45</v>
      </c>
    </row>
    <row r="48" spans="1:3" ht="15" x14ac:dyDescent="0.25">
      <c r="A48" s="21" t="s">
        <v>46</v>
      </c>
      <c r="B48" s="27"/>
      <c r="C48" s="13"/>
    </row>
    <row r="49" spans="1:3" s="4" customFormat="1" ht="15" x14ac:dyDescent="0.2">
      <c r="A49" s="28" t="s">
        <v>149</v>
      </c>
      <c r="B49" s="20">
        <v>1500</v>
      </c>
    </row>
    <row r="50" spans="1:3" ht="15" x14ac:dyDescent="0.25">
      <c r="A50" s="29" t="s">
        <v>120</v>
      </c>
      <c r="B50" s="20">
        <v>250</v>
      </c>
      <c r="C50" s="9" t="s">
        <v>47</v>
      </c>
    </row>
    <row r="51" spans="1:3" ht="15" x14ac:dyDescent="0.25">
      <c r="A51" s="30" t="s">
        <v>121</v>
      </c>
      <c r="B51" s="31"/>
      <c r="C51" s="9" t="s">
        <v>48</v>
      </c>
    </row>
    <row r="52" spans="1:3" x14ac:dyDescent="0.2">
      <c r="A52" s="19" t="s">
        <v>122</v>
      </c>
      <c r="B52" s="20"/>
      <c r="C52" s="9" t="s">
        <v>49</v>
      </c>
    </row>
    <row r="53" spans="1:3" x14ac:dyDescent="0.2">
      <c r="A53" s="19" t="s">
        <v>119</v>
      </c>
      <c r="B53" s="20">
        <v>80</v>
      </c>
      <c r="C53" s="9" t="s">
        <v>50</v>
      </c>
    </row>
    <row r="54" spans="1:3" x14ac:dyDescent="0.2">
      <c r="A54" s="19" t="s">
        <v>124</v>
      </c>
      <c r="B54" s="20"/>
      <c r="C54" s="9" t="s">
        <v>51</v>
      </c>
    </row>
    <row r="55" spans="1:3" x14ac:dyDescent="0.2">
      <c r="A55" s="19" t="s">
        <v>123</v>
      </c>
      <c r="B55" s="20"/>
      <c r="C55" s="9" t="s">
        <v>52</v>
      </c>
    </row>
    <row r="56" spans="1:3" x14ac:dyDescent="0.2">
      <c r="A56" s="19" t="s">
        <v>125</v>
      </c>
      <c r="B56" s="20"/>
      <c r="C56" s="9" t="s">
        <v>53</v>
      </c>
    </row>
    <row r="57" spans="1:3" x14ac:dyDescent="0.2">
      <c r="A57" s="19" t="s">
        <v>126</v>
      </c>
      <c r="B57" s="20"/>
      <c r="C57" s="9" t="s">
        <v>54</v>
      </c>
    </row>
    <row r="58" spans="1:3" x14ac:dyDescent="0.2">
      <c r="A58" s="19" t="s">
        <v>127</v>
      </c>
      <c r="B58" s="20"/>
      <c r="C58" s="9" t="s">
        <v>55</v>
      </c>
    </row>
    <row r="59" spans="1:3" x14ac:dyDescent="0.2">
      <c r="A59" s="19" t="s">
        <v>128</v>
      </c>
      <c r="B59" s="20"/>
      <c r="C59" s="9" t="s">
        <v>56</v>
      </c>
    </row>
    <row r="60" spans="1:3" x14ac:dyDescent="0.2">
      <c r="A60" s="19" t="s">
        <v>129</v>
      </c>
      <c r="B60" s="20"/>
      <c r="C60" s="9" t="s">
        <v>57</v>
      </c>
    </row>
    <row r="61" spans="1:3" x14ac:dyDescent="0.2">
      <c r="A61" s="19" t="s">
        <v>130</v>
      </c>
      <c r="B61" s="20"/>
      <c r="C61" s="9" t="s">
        <v>58</v>
      </c>
    </row>
    <row r="62" spans="1:3" ht="15" x14ac:dyDescent="0.25">
      <c r="A62" s="21" t="s">
        <v>59</v>
      </c>
      <c r="B62" s="22"/>
      <c r="C62" s="5"/>
    </row>
    <row r="63" spans="1:3" x14ac:dyDescent="0.2">
      <c r="A63" s="19" t="s">
        <v>131</v>
      </c>
      <c r="B63" s="20">
        <v>90</v>
      </c>
      <c r="C63" s="9" t="s">
        <v>60</v>
      </c>
    </row>
    <row r="64" spans="1:3" x14ac:dyDescent="0.2">
      <c r="A64" s="19" t="s">
        <v>132</v>
      </c>
      <c r="B64" s="20"/>
      <c r="C64" s="9" t="s">
        <v>61</v>
      </c>
    </row>
    <row r="65" spans="1:3" ht="15" x14ac:dyDescent="0.25">
      <c r="A65" s="32" t="s">
        <v>133</v>
      </c>
      <c r="B65" s="20"/>
      <c r="C65" s="9" t="s">
        <v>62</v>
      </c>
    </row>
    <row r="66" spans="1:3" x14ac:dyDescent="0.2">
      <c r="A66" s="33" t="s">
        <v>63</v>
      </c>
      <c r="B66" s="20"/>
    </row>
    <row r="67" spans="1:3" x14ac:dyDescent="0.2">
      <c r="A67" s="33" t="s">
        <v>64</v>
      </c>
      <c r="B67" s="20"/>
    </row>
    <row r="68" spans="1:3" x14ac:dyDescent="0.2">
      <c r="A68" s="33" t="s">
        <v>65</v>
      </c>
      <c r="B68" s="20"/>
    </row>
    <row r="69" spans="1:3" x14ac:dyDescent="0.2">
      <c r="A69" s="33" t="s">
        <v>66</v>
      </c>
      <c r="B69" s="20"/>
    </row>
    <row r="70" spans="1:3" ht="17.25" x14ac:dyDescent="0.25">
      <c r="A70" s="34" t="s">
        <v>67</v>
      </c>
      <c r="B70" s="22"/>
      <c r="C70" s="5"/>
    </row>
    <row r="71" spans="1:3" x14ac:dyDescent="0.2">
      <c r="A71" s="19" t="s">
        <v>134</v>
      </c>
      <c r="B71" s="20"/>
      <c r="C71" s="9" t="s">
        <v>68</v>
      </c>
    </row>
    <row r="72" spans="1:3" x14ac:dyDescent="0.2">
      <c r="A72" s="19" t="s">
        <v>135</v>
      </c>
      <c r="B72" s="20"/>
      <c r="C72" s="9" t="s">
        <v>69</v>
      </c>
    </row>
    <row r="73" spans="1:3" x14ac:dyDescent="0.2">
      <c r="A73" s="19" t="s">
        <v>136</v>
      </c>
      <c r="B73" s="20"/>
      <c r="C73" s="9" t="s">
        <v>70</v>
      </c>
    </row>
    <row r="74" spans="1:3" x14ac:dyDescent="0.2">
      <c r="A74" s="19" t="s">
        <v>137</v>
      </c>
      <c r="B74" s="20"/>
      <c r="C74" s="9" t="s">
        <v>71</v>
      </c>
    </row>
    <row r="75" spans="1:3" ht="15" x14ac:dyDescent="0.25">
      <c r="A75" s="35" t="s">
        <v>138</v>
      </c>
      <c r="B75" s="20"/>
    </row>
    <row r="76" spans="1:3" ht="15" x14ac:dyDescent="0.25">
      <c r="A76" s="35" t="s">
        <v>139</v>
      </c>
      <c r="B76" s="20"/>
      <c r="C76" s="9" t="s">
        <v>72</v>
      </c>
    </row>
    <row r="77" spans="1:3" ht="15" x14ac:dyDescent="0.25">
      <c r="A77" s="36" t="s">
        <v>73</v>
      </c>
      <c r="B77" s="22"/>
      <c r="C77" s="5"/>
    </row>
    <row r="78" spans="1:3" ht="15" x14ac:dyDescent="0.25">
      <c r="A78" s="35" t="s">
        <v>140</v>
      </c>
      <c r="B78" s="20"/>
      <c r="C78" s="9" t="s">
        <v>74</v>
      </c>
    </row>
    <row r="79" spans="1:3" ht="15" x14ac:dyDescent="0.25">
      <c r="A79" s="21" t="s">
        <v>75</v>
      </c>
      <c r="B79" s="22"/>
      <c r="C79" s="5"/>
    </row>
    <row r="80" spans="1:3" x14ac:dyDescent="0.2">
      <c r="A80" s="19" t="s">
        <v>141</v>
      </c>
      <c r="B80" s="20"/>
      <c r="C80" s="9" t="s">
        <v>76</v>
      </c>
    </row>
    <row r="81" spans="1:3" x14ac:dyDescent="0.2">
      <c r="A81" s="19" t="s">
        <v>142</v>
      </c>
      <c r="B81" s="20"/>
      <c r="C81" s="9" t="s">
        <v>77</v>
      </c>
    </row>
    <row r="82" spans="1:3" ht="15" x14ac:dyDescent="0.25">
      <c r="A82" s="21" t="s">
        <v>78</v>
      </c>
      <c r="B82" s="22"/>
      <c r="C82" s="5"/>
    </row>
    <row r="83" spans="1:3" ht="15" x14ac:dyDescent="0.2">
      <c r="A83" s="40" t="s">
        <v>79</v>
      </c>
      <c r="B83" s="41"/>
    </row>
    <row r="84" spans="1:3" ht="14.85" customHeight="1" x14ac:dyDescent="0.2">
      <c r="A84" s="37" t="s">
        <v>143</v>
      </c>
      <c r="B84" s="20"/>
      <c r="C84" s="9" t="s">
        <v>80</v>
      </c>
    </row>
    <row r="85" spans="1:3" x14ac:dyDescent="0.2">
      <c r="A85" s="38" t="s">
        <v>81</v>
      </c>
      <c r="B85" s="22"/>
      <c r="C85" s="5"/>
    </row>
    <row r="86" spans="1:3" x14ac:dyDescent="0.2">
      <c r="A86" s="37" t="s">
        <v>144</v>
      </c>
      <c r="B86" s="20"/>
      <c r="C86" s="9" t="s">
        <v>82</v>
      </c>
    </row>
    <row r="89" spans="1:3" x14ac:dyDescent="0.2">
      <c r="A89" s="43" t="s">
        <v>151</v>
      </c>
      <c r="B89" s="42">
        <f>SUM(B4:B88)</f>
        <v>4720</v>
      </c>
    </row>
  </sheetData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5" r:id="rId19"/>
    <hyperlink ref="C26" r:id="rId20"/>
    <hyperlink ref="C27" r:id="rId21"/>
    <hyperlink ref="C29" r:id="rId22"/>
    <hyperlink ref="C30" r:id="rId23"/>
    <hyperlink ref="C32" r:id="rId24"/>
    <hyperlink ref="C33" r:id="rId25"/>
    <hyperlink ref="C34" r:id="rId26"/>
    <hyperlink ref="C35" r:id="rId27"/>
    <hyperlink ref="C36" r:id="rId28"/>
    <hyperlink ref="C37" r:id="rId29"/>
    <hyperlink ref="C38" r:id="rId30"/>
    <hyperlink ref="C39" r:id="rId31"/>
    <hyperlink ref="C40" r:id="rId32"/>
    <hyperlink ref="C42" r:id="rId33"/>
    <hyperlink ref="C43" r:id="rId34"/>
    <hyperlink ref="C44" r:id="rId35"/>
    <hyperlink ref="C45" r:id="rId36"/>
    <hyperlink ref="C46" r:id="rId37"/>
    <hyperlink ref="C47" r:id="rId38"/>
    <hyperlink ref="C50" r:id="rId39"/>
    <hyperlink ref="C51" r:id="rId40"/>
    <hyperlink ref="C52" r:id="rId41"/>
    <hyperlink ref="C53" r:id="rId42"/>
    <hyperlink ref="C54" r:id="rId43"/>
    <hyperlink ref="C57" r:id="rId44"/>
    <hyperlink ref="C58" r:id="rId45"/>
    <hyperlink ref="C59" r:id="rId46"/>
    <hyperlink ref="C60" r:id="rId47"/>
    <hyperlink ref="C61" r:id="rId48"/>
    <hyperlink ref="C63" r:id="rId49"/>
    <hyperlink ref="C64" r:id="rId50"/>
    <hyperlink ref="C65" r:id="rId51"/>
    <hyperlink ref="C71" r:id="rId52"/>
    <hyperlink ref="C72" r:id="rId53"/>
    <hyperlink ref="C73" r:id="rId54"/>
    <hyperlink ref="C74" r:id="rId55"/>
    <hyperlink ref="C76" r:id="rId56"/>
    <hyperlink ref="C78" r:id="rId57"/>
    <hyperlink ref="C80" r:id="rId58"/>
    <hyperlink ref="C81" r:id="rId59"/>
    <hyperlink ref="C84" r:id="rId60"/>
    <hyperlink ref="C86" r:id="rId61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62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zoomScaleNormal="100" workbookViewId="0">
      <selection activeCell="A60" sqref="A60"/>
    </sheetView>
  </sheetViews>
  <sheetFormatPr baseColWidth="10" defaultRowHeight="12.75" x14ac:dyDescent="0.2"/>
  <cols>
    <col min="1" max="1025" width="9.140625"/>
  </cols>
  <sheetData>
    <row r="4" spans="1:1" x14ac:dyDescent="0.2">
      <c r="A4" t="str">
        <f>Foglio1!A3</f>
        <v>CHAMBRE DU GRENIER</v>
      </c>
    </row>
    <row r="5" spans="1:1" x14ac:dyDescent="0.2">
      <c r="A5" s="4" t="e">
        <f>Foglio1!#REF!</f>
        <v>#REF!</v>
      </c>
    </row>
    <row r="6" spans="1:1" x14ac:dyDescent="0.2">
      <c r="A6" s="4" t="e">
        <f>Foglio1!#REF!</f>
        <v>#REF!</v>
      </c>
    </row>
    <row r="7" spans="1:1" x14ac:dyDescent="0.2">
      <c r="A7" s="4" t="e">
        <f>Foglio1!#REF!</f>
        <v>#REF!</v>
      </c>
    </row>
    <row r="8" spans="1:1" x14ac:dyDescent="0.2">
      <c r="A8" t="str">
        <f>Foglio1!A6</f>
        <v xml:space="preserve">Table de nuit tout bois 1 porte 1 tiroir                                                                               </v>
      </c>
    </row>
    <row r="9" spans="1:1" x14ac:dyDescent="0.2">
      <c r="A9" t="str">
        <f>Foglio1!A7</f>
        <v xml:space="preserve">Lot de 2 fauteuils bas velours marron avec volants                                                       </v>
      </c>
    </row>
    <row r="11" spans="1:1" x14ac:dyDescent="0.2">
      <c r="A11" t="e">
        <f>Foglio1!#REF!</f>
        <v>#REF!</v>
      </c>
    </row>
    <row r="12" spans="1:1" x14ac:dyDescent="0.2">
      <c r="A12" t="str">
        <f>Foglio1!A11</f>
        <v xml:space="preserve">Pied de lampe beige « Porcelaine de Bruxelles »                                                                        </v>
      </c>
    </row>
    <row r="13" spans="1:1" x14ac:dyDescent="0.2">
      <c r="A13" t="e">
        <f>Foglio1!#REF!</f>
        <v>#REF!</v>
      </c>
    </row>
    <row r="14" spans="1:1" x14ac:dyDescent="0.2">
      <c r="A14" t="e">
        <f>Foglio1!#REF!</f>
        <v>#REF!</v>
      </c>
    </row>
    <row r="15" spans="1:1" x14ac:dyDescent="0.2">
      <c r="A15" t="e">
        <f>Foglio1!#REF!</f>
        <v>#REF!</v>
      </c>
    </row>
    <row r="17" spans="1:1" x14ac:dyDescent="0.2">
      <c r="A17" t="str">
        <f>Foglio1!A15</f>
        <v>SALLE-A-MANGER    SALON</v>
      </c>
    </row>
    <row r="18" spans="1:1" x14ac:dyDescent="0.2">
      <c r="A18" t="e">
        <f>Foglio1!#REF!</f>
        <v>#REF!</v>
      </c>
    </row>
    <row r="19" spans="1:1" x14ac:dyDescent="0.2">
      <c r="A19" t="e">
        <f>Foglio1!#REF!</f>
        <v>#REF!</v>
      </c>
    </row>
    <row r="21" spans="1:1" x14ac:dyDescent="0.2">
      <c r="A21" t="str">
        <f>Foglio1!A41</f>
        <v>CHAMBRE MAMAN</v>
      </c>
    </row>
    <row r="22" spans="1:1" x14ac:dyDescent="0.2">
      <c r="A22" t="str">
        <f>Foglio1!A44</f>
        <v>Lot 2 chaises dossier fleur de lys siège tapisserie jaune  1987 € 351100Le dossier d'une est maintenant cassé(JP)   :-0 ??</v>
      </c>
    </row>
    <row r="23" spans="1:1" x14ac:dyDescent="0.2">
      <c r="A23" t="e">
        <f>Foglio1!#REF!</f>
        <v>#REF!</v>
      </c>
    </row>
    <row r="25" spans="1:1" x14ac:dyDescent="0.2">
      <c r="A25" t="e">
        <f>Foglio1!#REF!</f>
        <v>#REF!</v>
      </c>
    </row>
    <row r="26" spans="1:1" x14ac:dyDescent="0.2">
      <c r="A26" t="e">
        <f>Foglio1!#REF!</f>
        <v>#REF!</v>
      </c>
    </row>
    <row r="28" spans="1:1" x14ac:dyDescent="0.2">
      <c r="A28" t="e">
        <f>Foglio1!#REF!</f>
        <v>#REF!</v>
      </c>
    </row>
    <row r="29" spans="1:1" x14ac:dyDescent="0.2">
      <c r="A29" t="str">
        <f>Foglio1!A53</f>
        <v>Table bois rectangulaire 2 rabats 2 tiroirs</v>
      </c>
    </row>
    <row r="30" spans="1:1" x14ac:dyDescent="0.2">
      <c r="A30" t="e">
        <f>Foglio1!#REF!</f>
        <v>#REF!</v>
      </c>
    </row>
    <row r="31" spans="1:1" x14ac:dyDescent="0.2">
      <c r="A31" t="e">
        <f>Foglio1!#REF!</f>
        <v>#REF!</v>
      </c>
    </row>
    <row r="32" spans="1:1" x14ac:dyDescent="0.2">
      <c r="A32" t="e">
        <f>Foglio1!#REF!</f>
        <v>#REF!</v>
      </c>
    </row>
    <row r="33" spans="1:1" x14ac:dyDescent="0.2">
      <c r="A33" t="str">
        <f>Foglio1!A61</f>
        <v xml:space="preserve">Assiette céramique blanche décor bleu paysan breton "B.R. Quimper"                </v>
      </c>
    </row>
    <row r="34" spans="1:1" x14ac:dyDescent="0.2">
      <c r="A34" t="e">
        <f>Foglio1!#REF!</f>
        <v>#REF!</v>
      </c>
    </row>
    <row r="35" spans="1:1" x14ac:dyDescent="0.2">
      <c r="A35" t="e">
        <f>Foglio1!#REF!</f>
        <v>#REF!</v>
      </c>
    </row>
    <row r="36" spans="1:1" x14ac:dyDescent="0.2">
      <c r="A36" t="e">
        <f>Foglio1!#REF!</f>
        <v>#REF!</v>
      </c>
    </row>
    <row r="37" spans="1:1" x14ac:dyDescent="0.2">
      <c r="A37" t="e">
        <f>Foglio1!#REF!</f>
        <v>#REF!</v>
      </c>
    </row>
    <row r="38" spans="1:1" x14ac:dyDescent="0.2">
      <c r="A38" t="e">
        <f>Foglio1!#REF!</f>
        <v>#REF!</v>
      </c>
    </row>
    <row r="39" spans="1:1" x14ac:dyDescent="0.2">
      <c r="A39" t="e">
        <f>Foglio1!#REF!</f>
        <v>#REF!</v>
      </c>
    </row>
    <row r="40" spans="1:1" x14ac:dyDescent="0.2">
      <c r="A40" t="e">
        <f>Foglio1!#REF!</f>
        <v>#REF!</v>
      </c>
    </row>
    <row r="41" spans="1:1" x14ac:dyDescent="0.2">
      <c r="A41" t="e">
        <f>Foglio1!#REF!</f>
        <v>#REF!</v>
      </c>
    </row>
    <row r="42" spans="1:1" x14ac:dyDescent="0.2">
      <c r="A42" t="e">
        <f>Foglio1!#REF!</f>
        <v>#REF!</v>
      </c>
    </row>
    <row r="43" spans="1:1" x14ac:dyDescent="0.2">
      <c r="A43" t="e">
        <f>Foglio1!#REF!</f>
        <v>#REF!</v>
      </c>
    </row>
    <row r="44" spans="1:1" x14ac:dyDescent="0.2">
      <c r="A44" t="e">
        <f>Foglio1!#REF!</f>
        <v>#REF!</v>
      </c>
    </row>
    <row r="45" spans="1:1" x14ac:dyDescent="0.2">
      <c r="A45" t="e">
        <f>Foglio1!#REF!</f>
        <v>#REF!</v>
      </c>
    </row>
    <row r="46" spans="1:1" x14ac:dyDescent="0.2">
      <c r="A46" t="e">
        <f>Foglio1!#REF!</f>
        <v>#REF!</v>
      </c>
    </row>
    <row r="47" spans="1:1" x14ac:dyDescent="0.2">
      <c r="A47" t="e">
        <f>Foglio1!#REF!</f>
        <v>#REF!</v>
      </c>
    </row>
    <row r="49" spans="1:1" x14ac:dyDescent="0.2">
      <c r="A49" t="str">
        <f>Foglio1!A62</f>
        <v>COULOIR</v>
      </c>
    </row>
    <row r="50" spans="1:1" x14ac:dyDescent="0.2">
      <c r="A50" t="e">
        <f>Foglio1!#REF!</f>
        <v>#REF!</v>
      </c>
    </row>
    <row r="51" spans="1:1" x14ac:dyDescent="0.2">
      <c r="A51" t="e">
        <f>Foglio1!#REF!</f>
        <v>#REF!</v>
      </c>
    </row>
    <row r="52" spans="1:1" x14ac:dyDescent="0.2">
      <c r="A52" t="str">
        <f>Foglio1!A67</f>
        <v>1 théière</v>
      </c>
    </row>
    <row r="53" spans="1:1" x14ac:dyDescent="0.2">
      <c r="A53" t="e">
        <f>Foglio1!#REF!</f>
        <v>#REF!</v>
      </c>
    </row>
    <row r="54" spans="1:1" x14ac:dyDescent="0.2">
      <c r="A54" t="e">
        <f>Foglio1!#REF!</f>
        <v>#REF!</v>
      </c>
    </row>
    <row r="55" spans="1:1" x14ac:dyDescent="0.2">
      <c r="A55" t="e">
        <f>Foglio1!#REF!</f>
        <v>#REF!</v>
      </c>
    </row>
    <row r="56" spans="1:1" x14ac:dyDescent="0.2">
      <c r="A56" t="e">
        <f>Foglio1!#REF!</f>
        <v>#REF!</v>
      </c>
    </row>
    <row r="57" spans="1:1" x14ac:dyDescent="0.2">
      <c r="A57" t="e">
        <f>Foglio1!#REF!</f>
        <v>#REF!</v>
      </c>
    </row>
    <row r="58" spans="1:1" x14ac:dyDescent="0.2">
      <c r="A58" t="e">
        <f>Foglio1!#REF!</f>
        <v>#REF!</v>
      </c>
    </row>
    <row r="59" spans="1:1" x14ac:dyDescent="0.2">
      <c r="A59" t="e">
        <f>Foglio1!#REF!</f>
        <v>#REF!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2017-01-11T21:53:12Z</dcterms:modified>
  <dc:language>fr</dc:language>
</cp:coreProperties>
</file>